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eb-1.orcs.missouri.edu\docs\cic\"/>
    </mc:Choice>
  </mc:AlternateContent>
  <xr:revisionPtr revIDLastSave="0" documentId="13_ncr:1_{9EF92ECC-0A74-4CD8-BBB0-827D203CD2D0}" xr6:coauthVersionLast="47" xr6:coauthVersionMax="47" xr10:uidLastSave="{00000000-0000-0000-0000-000000000000}"/>
  <bookViews>
    <workbookView xWindow="10185" yWindow="1125" windowWidth="32490" windowHeight="19335" xr2:uid="{00000000-000D-0000-FFFF-FFFF00000000}"/>
  </bookViews>
  <sheets>
    <sheet name="July-Sept. 2026 Price List" sheetId="1" r:id="rId1"/>
    <sheet name="Sheet2" sheetId="2" r:id="rId2"/>
    <sheet name="Sheet3" sheetId="3" r:id="rId3"/>
  </sheets>
  <definedNames>
    <definedName name="_xlnm.Print_Area" localSheetId="0">'July-Sept. 2026 Price List'!$A$1:$C$50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1" i="1"/>
  <c r="G16" i="1"/>
  <c r="G5" i="1"/>
</calcChain>
</file>

<file path=xl/sharedStrings.xml><?xml version="1.0" encoding="utf-8"?>
<sst xmlns="http://schemas.openxmlformats.org/spreadsheetml/2006/main" count="103" uniqueCount="85">
  <si>
    <t>RPMI 1640</t>
  </si>
  <si>
    <t>ISCOVE'S MDM</t>
  </si>
  <si>
    <t>100 mL</t>
  </si>
  <si>
    <t>500 mL</t>
  </si>
  <si>
    <t>NA PYRUVATE</t>
  </si>
  <si>
    <t>PLUS REAGENT</t>
  </si>
  <si>
    <t>LIPOFECTAMINE 2000 REAGENT</t>
  </si>
  <si>
    <t xml:space="preserve">NP0005  </t>
  </si>
  <si>
    <t>NP0001</t>
  </si>
  <si>
    <t>NP0004</t>
  </si>
  <si>
    <t>NP0329BOX</t>
  </si>
  <si>
    <t>NP0342BOX</t>
  </si>
  <si>
    <t>R25001</t>
  </si>
  <si>
    <t>250 µL</t>
  </si>
  <si>
    <t>1.5 mL</t>
  </si>
  <si>
    <t>0.85 mL</t>
  </si>
  <si>
    <t>15 mL</t>
  </si>
  <si>
    <t>Box (10)</t>
  </si>
  <si>
    <t>NPO322BOX</t>
  </si>
  <si>
    <t>ZEOCIN REAGENT</t>
  </si>
  <si>
    <t>1.25 mL</t>
  </si>
  <si>
    <t>NPG MOPS SDS BFR</t>
  </si>
  <si>
    <t>NPG SMPLE REDUCING AGENT</t>
  </si>
  <si>
    <t>NUPAGE ANTIOXIDANT</t>
  </si>
  <si>
    <t>NPG 4-12% BIS-TRIS GEL</t>
  </si>
  <si>
    <t>F-12 NUTRIENT MIXTURE (HAM'S)</t>
  </si>
  <si>
    <t>DMEM/F-12</t>
  </si>
  <si>
    <t>DMEM - HG + HEPES</t>
  </si>
  <si>
    <t>GIBCO FBS</t>
  </si>
  <si>
    <t>Set up 6-well plate</t>
  </si>
  <si>
    <t>Set up 24-well plate</t>
  </si>
  <si>
    <t>Set up 48-well plate</t>
  </si>
  <si>
    <t>Set up 96-well plate</t>
  </si>
  <si>
    <t>Set up T75 flask</t>
  </si>
  <si>
    <t>Set up T150 flask</t>
  </si>
  <si>
    <t>Feed T25 flask</t>
  </si>
  <si>
    <t>Feed T75 flask</t>
  </si>
  <si>
    <t>Feed T150 flask</t>
  </si>
  <si>
    <t>Cell count</t>
  </si>
  <si>
    <t>DESCRIPTION</t>
  </si>
  <si>
    <t>PRICE</t>
  </si>
  <si>
    <t>Freeze vial</t>
  </si>
  <si>
    <t>Collect bioreactor supernatant, per mL</t>
  </si>
  <si>
    <t>Histopaque cell suspension</t>
  </si>
  <si>
    <t>Breakout vial (includes setting up one flask)</t>
  </si>
  <si>
    <t>Harvest T25 flask (TrypLE)</t>
  </si>
  <si>
    <t>Harvest T75 flask (TrypLE)</t>
  </si>
  <si>
    <t>Harvest T150 flask (TrypLE)</t>
  </si>
  <si>
    <t>Set up 12-well plate</t>
  </si>
  <si>
    <t>6.00, plus cost of reagents</t>
  </si>
  <si>
    <t>10.00, plus cost of reagents</t>
  </si>
  <si>
    <t>Feed or wash 6-well plate</t>
  </si>
  <si>
    <t>Feed or wash 24-well plate</t>
  </si>
  <si>
    <t>Feed or wash 48-well plate</t>
  </si>
  <si>
    <t>Feed or wash 96-well plate</t>
  </si>
  <si>
    <t>Feed or wash 12-well plate</t>
  </si>
  <si>
    <t>Inquire at CIC Supply Center</t>
  </si>
  <si>
    <t>Prepare media/reagents - simple</t>
  </si>
  <si>
    <t>Prepare media/reagents - complex</t>
  </si>
  <si>
    <t>Viability check (Trypan Blue)</t>
  </si>
  <si>
    <t>Cell culture products - cell lines, media, FBS, reagents, flasks/plates, plasticware</t>
  </si>
  <si>
    <t>Liquid nitrogen vapor storage, per box per year</t>
  </si>
  <si>
    <t>Liquid nitrogen vapor storage, per box per month</t>
  </si>
  <si>
    <t>Basic tissue culture training - 1 person</t>
  </si>
  <si>
    <t>Basic tissue culture training - 2 people</t>
  </si>
  <si>
    <t>35.00 per hour</t>
  </si>
  <si>
    <t>Hands-on tissue culture training - 1 person</t>
  </si>
  <si>
    <t>IDEXX mycoplasma PCR testing, per sample</t>
  </si>
  <si>
    <t>IDEXX human CellCheck authentication, per sample</t>
  </si>
  <si>
    <t>IDEXX mouse CellCheck authentication, per sample</t>
  </si>
  <si>
    <t>Incubator check (CO2, temp, humidity)</t>
  </si>
  <si>
    <t>Hybridoma/protein/antibody production</t>
  </si>
  <si>
    <t>Other custom projects</t>
  </si>
  <si>
    <t>Inquire for pricing</t>
  </si>
  <si>
    <t>Set up T25 flask (includes standard supplies)</t>
  </si>
  <si>
    <t>45.00 per hour</t>
  </si>
  <si>
    <t>IDEXX sterility testing, per sample</t>
  </si>
  <si>
    <t>General pricing is listed below. Specialty reagents and supplies may have additional charges. Please inquire for project specific charges.</t>
  </si>
  <si>
    <t>40.00 per hour</t>
  </si>
  <si>
    <t>New - Shared resource tissue culture facility</t>
  </si>
  <si>
    <t>Inquire for daily or weekly rates</t>
  </si>
  <si>
    <t>July - Sept 2026 Price List</t>
  </si>
  <si>
    <t>CIC Tissue Culture/LN Storage Facility</t>
  </si>
  <si>
    <t>Spin down cell suspension</t>
  </si>
  <si>
    <t>Aseptic technique and refresher course - Up to 3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</si>
</sst>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name val="Arial"/>
    </font>
    <font>
      <sz val="10"/>
      <name val="Trebuchet MS"/>
      <family val="2"/>
    </font>
    <font>
      <b/>
      <sz val="12"/>
      <name val="Trebuchet MS"/>
      <family val="2"/>
    </font>
    <font>
      <sz val="8"/>
      <color indexed="8"/>
      <name val="Trebuchet MS"/>
      <family val="2"/>
    </font>
    <font>
      <b/>
      <sz val="14"/>
      <name val="Trebuchet MS"/>
      <family val="2"/>
    </font>
    <font>
      <sz val="9"/>
      <name val="Trebuchet MS"/>
      <family val="2"/>
    </font>
    <font>
      <b/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0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2" fontId="10" fillId="0" borderId="10" xfId="0" applyNumberFormat="1" applyFont="1" applyBorder="1" applyAlignment="1">
      <alignment horizontal="left" vertical="center"/>
    </xf>
    <xf numFmtId="2" fontId="10" fillId="0" borderId="7" xfId="0" applyNumberFormat="1" applyFont="1" applyBorder="1" applyAlignment="1">
      <alignment horizontal="left" vertical="center"/>
    </xf>
    <xf numFmtId="2" fontId="10" fillId="0" borderId="8" xfId="0" applyNumberFormat="1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top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9"/>
  <sheetViews>
    <sheetView tabSelected="1" zoomScaleNormal="100" workbookViewId="0">
      <selection sqref="A1:B1"/>
    </sheetView>
  </sheetViews>
  <sheetFormatPr defaultColWidth="9.140625" defaultRowHeight="15" x14ac:dyDescent="0.2"/>
  <cols>
    <col min="1" max="1" width="75.7109375" style="6" customWidth="1"/>
    <col min="2" max="2" width="31.5703125" style="7" customWidth="1"/>
    <col min="3" max="3" width="8.7109375" style="6" customWidth="1"/>
    <col min="4" max="4" width="12.7109375" style="6" hidden="1" customWidth="1"/>
    <col min="5" max="5" width="9.140625" style="6" hidden="1" customWidth="1"/>
    <col min="6" max="6" width="9.140625" style="8" hidden="1" customWidth="1"/>
    <col min="7" max="8" width="9.140625" style="6" hidden="1" customWidth="1"/>
    <col min="9" max="12" width="0" style="6" hidden="1" customWidth="1"/>
    <col min="13" max="13" width="9" style="6" customWidth="1"/>
    <col min="14" max="14" width="0" style="6" hidden="1" customWidth="1"/>
    <col min="15" max="15" width="26.5703125" style="6" hidden="1" customWidth="1"/>
    <col min="16" max="17" width="0" style="6" hidden="1" customWidth="1"/>
    <col min="18" max="16384" width="9.140625" style="6"/>
  </cols>
  <sheetData>
    <row r="1" spans="1:17" ht="26.25" x14ac:dyDescent="0.2">
      <c r="A1" s="29" t="s">
        <v>82</v>
      </c>
      <c r="B1" s="30"/>
      <c r="C1" s="13"/>
      <c r="F1" s="6"/>
      <c r="G1" s="8"/>
    </row>
    <row r="2" spans="1:17" ht="16.149999999999999" customHeight="1" thickBot="1" x14ac:dyDescent="0.25">
      <c r="A2" s="27" t="s">
        <v>81</v>
      </c>
      <c r="B2" s="28"/>
      <c r="C2" s="9"/>
      <c r="F2" s="6"/>
      <c r="G2" s="8"/>
    </row>
    <row r="3" spans="1:17" x14ac:dyDescent="0.2">
      <c r="A3" s="12"/>
      <c r="B3" s="12"/>
      <c r="C3" s="12"/>
      <c r="F3" s="6"/>
      <c r="G3" s="8"/>
    </row>
    <row r="4" spans="1:17" ht="15.75" thickBot="1" x14ac:dyDescent="0.25">
      <c r="A4" s="21" t="s">
        <v>77</v>
      </c>
      <c r="B4" s="12"/>
      <c r="C4" s="12"/>
      <c r="F4" s="6"/>
      <c r="G4" s="8"/>
    </row>
    <row r="5" spans="1:17" ht="15" customHeight="1" x14ac:dyDescent="0.2">
      <c r="A5" s="22" t="s">
        <v>39</v>
      </c>
      <c r="B5" s="17" t="s">
        <v>40</v>
      </c>
      <c r="C5" s="15"/>
      <c r="D5" s="15">
        <v>9</v>
      </c>
      <c r="E5" s="2"/>
      <c r="F5" s="2">
        <v>11.877947882736153</v>
      </c>
      <c r="G5" s="10" t="e">
        <f>(#REF!-F5)/#REF!</f>
        <v>#REF!</v>
      </c>
      <c r="J5" s="6">
        <v>11.88</v>
      </c>
      <c r="N5" s="6">
        <v>26140079</v>
      </c>
      <c r="O5" s="4" t="s">
        <v>28</v>
      </c>
      <c r="P5" s="1">
        <v>225</v>
      </c>
      <c r="Q5" s="6" t="s">
        <v>3</v>
      </c>
    </row>
    <row r="6" spans="1:17" ht="15" customHeight="1" x14ac:dyDescent="0.2">
      <c r="A6" s="16" t="s">
        <v>60</v>
      </c>
      <c r="B6" s="19" t="s">
        <v>56</v>
      </c>
      <c r="C6" s="15"/>
      <c r="D6" s="15"/>
      <c r="E6" s="2"/>
      <c r="F6" s="2"/>
      <c r="G6" s="10"/>
      <c r="O6" s="4"/>
      <c r="P6" s="1"/>
    </row>
    <row r="7" spans="1:17" ht="15" customHeight="1" x14ac:dyDescent="0.2">
      <c r="A7" s="16" t="s">
        <v>61</v>
      </c>
      <c r="B7" s="20">
        <v>294</v>
      </c>
      <c r="D7" s="3"/>
      <c r="E7" s="2"/>
      <c r="F7" s="2"/>
      <c r="G7" s="10"/>
      <c r="N7" s="6">
        <v>11320033</v>
      </c>
      <c r="O7" s="4" t="s">
        <v>26</v>
      </c>
      <c r="P7" s="1">
        <v>13.843</v>
      </c>
      <c r="Q7" s="6" t="s">
        <v>3</v>
      </c>
    </row>
    <row r="8" spans="1:17" ht="15" customHeight="1" x14ac:dyDescent="0.2">
      <c r="A8" s="24" t="s">
        <v>62</v>
      </c>
      <c r="B8" s="20">
        <v>24.5</v>
      </c>
      <c r="D8" s="3"/>
      <c r="E8" s="2"/>
      <c r="F8" s="2"/>
      <c r="G8" s="10"/>
      <c r="O8" s="4"/>
      <c r="P8" s="1"/>
    </row>
    <row r="9" spans="1:17" ht="15" customHeight="1" x14ac:dyDescent="0.2">
      <c r="A9" s="24" t="s">
        <v>44</v>
      </c>
      <c r="B9" s="20">
        <v>30</v>
      </c>
      <c r="D9" s="3"/>
      <c r="E9" s="2"/>
      <c r="F9" s="2"/>
      <c r="G9" s="10"/>
      <c r="N9" s="6">
        <v>11360070</v>
      </c>
      <c r="O9" s="4" t="s">
        <v>4</v>
      </c>
      <c r="P9" s="1">
        <v>6.5085714285714289</v>
      </c>
      <c r="Q9" s="6" t="s">
        <v>2</v>
      </c>
    </row>
    <row r="10" spans="1:17" ht="15" customHeight="1" x14ac:dyDescent="0.2">
      <c r="A10" s="16" t="s">
        <v>74</v>
      </c>
      <c r="B10" s="19">
        <v>5</v>
      </c>
      <c r="D10" s="3"/>
      <c r="E10" s="2"/>
      <c r="F10" s="2"/>
      <c r="G10" s="10"/>
      <c r="O10" s="4"/>
      <c r="P10" s="1"/>
    </row>
    <row r="11" spans="1:17" ht="15" customHeight="1" x14ac:dyDescent="0.2">
      <c r="A11" s="16" t="s">
        <v>33</v>
      </c>
      <c r="B11" s="19">
        <v>7.5</v>
      </c>
      <c r="D11" s="3"/>
      <c r="E11" s="2"/>
      <c r="F11" s="2"/>
      <c r="G11" s="10"/>
      <c r="O11" s="4"/>
      <c r="P11" s="1"/>
    </row>
    <row r="12" spans="1:17" ht="15" customHeight="1" x14ac:dyDescent="0.2">
      <c r="A12" s="16" t="s">
        <v>34</v>
      </c>
      <c r="B12" s="19">
        <v>11.5</v>
      </c>
      <c r="D12" s="3"/>
      <c r="E12" s="2"/>
      <c r="F12" s="2"/>
      <c r="G12" s="10"/>
      <c r="O12" s="4"/>
      <c r="P12" s="1"/>
    </row>
    <row r="13" spans="1:17" ht="15.75" x14ac:dyDescent="0.2">
      <c r="A13" s="16" t="s">
        <v>29</v>
      </c>
      <c r="B13" s="19">
        <v>10</v>
      </c>
      <c r="D13" s="3"/>
      <c r="E13" s="2"/>
      <c r="F13" s="2"/>
      <c r="G13" s="10"/>
      <c r="O13" s="4"/>
      <c r="P13" s="1"/>
    </row>
    <row r="14" spans="1:17" ht="15.75" x14ac:dyDescent="0.2">
      <c r="A14" s="16" t="s">
        <v>48</v>
      </c>
      <c r="B14" s="19">
        <v>12.5</v>
      </c>
      <c r="D14" s="3"/>
      <c r="E14" s="2"/>
      <c r="F14" s="2"/>
      <c r="G14" s="10"/>
      <c r="N14" s="6">
        <v>11514015</v>
      </c>
      <c r="O14" s="4" t="s">
        <v>5</v>
      </c>
      <c r="P14" s="1">
        <v>133.15220930232556</v>
      </c>
      <c r="Q14" s="6" t="s">
        <v>15</v>
      </c>
    </row>
    <row r="15" spans="1:17" ht="15.75" x14ac:dyDescent="0.2">
      <c r="A15" s="16" t="s">
        <v>30</v>
      </c>
      <c r="B15" s="19">
        <v>12.5</v>
      </c>
      <c r="D15" s="3"/>
      <c r="E15" s="2"/>
      <c r="F15" s="2"/>
      <c r="G15" s="10"/>
      <c r="N15" s="6">
        <v>11668019</v>
      </c>
      <c r="O15" s="4" t="s">
        <v>6</v>
      </c>
      <c r="P15" s="1">
        <v>397.1</v>
      </c>
      <c r="Q15" s="6" t="s">
        <v>14</v>
      </c>
    </row>
    <row r="16" spans="1:17" ht="15.75" x14ac:dyDescent="0.2">
      <c r="A16" s="16" t="s">
        <v>31</v>
      </c>
      <c r="B16" s="19">
        <v>15</v>
      </c>
      <c r="D16" s="3">
        <v>6</v>
      </c>
      <c r="E16" s="2"/>
      <c r="F16" s="2">
        <v>7.5561111111111128</v>
      </c>
      <c r="G16" s="10" t="e">
        <f>(#REF!-F16)/#REF!</f>
        <v>#REF!</v>
      </c>
      <c r="J16" s="6">
        <v>7.56</v>
      </c>
      <c r="N16" s="6">
        <v>11765054</v>
      </c>
      <c r="O16" s="4" t="s">
        <v>25</v>
      </c>
      <c r="P16" s="1">
        <v>10.9725</v>
      </c>
      <c r="Q16" s="6" t="s">
        <v>3</v>
      </c>
    </row>
    <row r="17" spans="1:17" ht="15.75" x14ac:dyDescent="0.2">
      <c r="A17" s="16" t="s">
        <v>32</v>
      </c>
      <c r="B17" s="19">
        <v>15</v>
      </c>
      <c r="D17" s="3"/>
      <c r="E17" s="2"/>
      <c r="F17" s="2"/>
      <c r="G17" s="10"/>
      <c r="N17" s="6">
        <v>11875093</v>
      </c>
      <c r="O17" s="4" t="s">
        <v>0</v>
      </c>
      <c r="P17" s="1">
        <v>8.9780000000000015</v>
      </c>
      <c r="Q17" s="6" t="s">
        <v>3</v>
      </c>
    </row>
    <row r="18" spans="1:17" ht="15.75" x14ac:dyDescent="0.2">
      <c r="A18" s="16" t="s">
        <v>35</v>
      </c>
      <c r="B18" s="19">
        <v>5</v>
      </c>
      <c r="D18" s="3"/>
      <c r="E18" s="2"/>
      <c r="F18" s="2"/>
      <c r="G18" s="10"/>
      <c r="O18" s="4"/>
      <c r="P18" s="1"/>
    </row>
    <row r="19" spans="1:17" ht="15.75" x14ac:dyDescent="0.2">
      <c r="A19" s="16" t="s">
        <v>36</v>
      </c>
      <c r="B19" s="19">
        <v>6</v>
      </c>
      <c r="D19" s="3"/>
      <c r="E19" s="2"/>
      <c r="F19" s="2"/>
      <c r="G19" s="10"/>
      <c r="O19" s="4"/>
      <c r="P19" s="1"/>
    </row>
    <row r="20" spans="1:17" ht="15.75" x14ac:dyDescent="0.2">
      <c r="A20" s="16" t="s">
        <v>37</v>
      </c>
      <c r="B20" s="19">
        <v>8</v>
      </c>
      <c r="D20" s="3"/>
      <c r="E20" s="2"/>
      <c r="F20" s="2"/>
      <c r="G20" s="10"/>
      <c r="O20" s="4"/>
      <c r="P20" s="1"/>
    </row>
    <row r="21" spans="1:17" ht="15.75" x14ac:dyDescent="0.2">
      <c r="A21" s="16" t="s">
        <v>51</v>
      </c>
      <c r="B21" s="19">
        <v>7</v>
      </c>
      <c r="D21" s="3">
        <v>6.5</v>
      </c>
      <c r="E21" s="2"/>
      <c r="F21" s="2">
        <v>7.8925000000000001</v>
      </c>
      <c r="G21" s="10" t="e">
        <f>(#REF!-F21)/#REF!</f>
        <v>#REF!</v>
      </c>
      <c r="J21" s="6">
        <v>7.89</v>
      </c>
      <c r="N21" s="6">
        <v>12430054</v>
      </c>
      <c r="O21" s="4" t="s">
        <v>27</v>
      </c>
      <c r="P21" s="1">
        <v>14.135</v>
      </c>
      <c r="Q21" s="6" t="s">
        <v>3</v>
      </c>
    </row>
    <row r="22" spans="1:17" ht="15.75" x14ac:dyDescent="0.2">
      <c r="A22" s="16" t="s">
        <v>55</v>
      </c>
      <c r="B22" s="19">
        <v>8</v>
      </c>
      <c r="D22" s="3"/>
      <c r="E22" s="2"/>
      <c r="F22" s="2"/>
      <c r="G22" s="10"/>
      <c r="N22" s="6">
        <v>12440053</v>
      </c>
      <c r="O22" s="4" t="s">
        <v>1</v>
      </c>
      <c r="P22" s="1">
        <v>13.4</v>
      </c>
      <c r="Q22" s="6" t="s">
        <v>3</v>
      </c>
    </row>
    <row r="23" spans="1:17" ht="15.75" x14ac:dyDescent="0.2">
      <c r="A23" s="16" t="s">
        <v>52</v>
      </c>
      <c r="B23" s="19">
        <v>8</v>
      </c>
      <c r="D23" s="3">
        <v>22</v>
      </c>
      <c r="E23" s="2"/>
      <c r="F23" s="2">
        <v>22.102497772686778</v>
      </c>
      <c r="G23" s="10" t="e">
        <f>(#REF!-F23)/#REF!</f>
        <v>#REF!</v>
      </c>
      <c r="J23" s="6">
        <v>22.1</v>
      </c>
      <c r="N23" s="6" t="s">
        <v>8</v>
      </c>
      <c r="O23" s="4" t="s">
        <v>21</v>
      </c>
      <c r="P23" s="1">
        <v>53.2</v>
      </c>
      <c r="Q23" s="6" t="s">
        <v>3</v>
      </c>
    </row>
    <row r="24" spans="1:17" ht="15.75" x14ac:dyDescent="0.2">
      <c r="A24" s="16" t="s">
        <v>53</v>
      </c>
      <c r="B24" s="19">
        <v>10</v>
      </c>
      <c r="D24" s="3"/>
      <c r="E24" s="2"/>
      <c r="F24" s="5"/>
      <c r="N24" s="6" t="s">
        <v>9</v>
      </c>
      <c r="O24" s="4" t="s">
        <v>22</v>
      </c>
      <c r="P24" s="1">
        <v>10.122777777777777</v>
      </c>
      <c r="Q24" s="6" t="s">
        <v>13</v>
      </c>
    </row>
    <row r="25" spans="1:17" ht="16.5" thickBot="1" x14ac:dyDescent="0.25">
      <c r="A25" s="16" t="s">
        <v>54</v>
      </c>
      <c r="B25" s="19">
        <v>10</v>
      </c>
      <c r="D25" s="11"/>
      <c r="E25" s="2"/>
      <c r="F25" s="5"/>
      <c r="N25" s="6" t="s">
        <v>7</v>
      </c>
      <c r="O25" s="4" t="s">
        <v>23</v>
      </c>
      <c r="P25" s="1">
        <v>19.126666666666665</v>
      </c>
      <c r="Q25" s="6" t="s">
        <v>16</v>
      </c>
    </row>
    <row r="26" spans="1:17" ht="15.75" x14ac:dyDescent="0.2">
      <c r="A26" s="16" t="s">
        <v>38</v>
      </c>
      <c r="B26" s="19">
        <v>12</v>
      </c>
      <c r="N26" s="6" t="s">
        <v>10</v>
      </c>
      <c r="O26" s="4" t="s">
        <v>24</v>
      </c>
      <c r="P26" s="1">
        <v>111.625</v>
      </c>
      <c r="Q26" s="6" t="s">
        <v>17</v>
      </c>
    </row>
    <row r="27" spans="1:17" ht="15.75" x14ac:dyDescent="0.2">
      <c r="A27" s="16" t="s">
        <v>59</v>
      </c>
      <c r="B27" s="19">
        <v>8</v>
      </c>
      <c r="O27" s="4"/>
      <c r="P27" s="1"/>
    </row>
    <row r="28" spans="1:17" ht="15.75" x14ac:dyDescent="0.2">
      <c r="A28" s="16" t="s">
        <v>45</v>
      </c>
      <c r="B28" s="19">
        <v>8.75</v>
      </c>
      <c r="N28" s="6" t="s">
        <v>11</v>
      </c>
      <c r="O28" s="4" t="s">
        <v>24</v>
      </c>
      <c r="P28" s="1">
        <v>111.625</v>
      </c>
      <c r="Q28" s="6" t="s">
        <v>17</v>
      </c>
    </row>
    <row r="29" spans="1:17" ht="15.75" x14ac:dyDescent="0.2">
      <c r="A29" s="16" t="s">
        <v>46</v>
      </c>
      <c r="B29" s="19">
        <v>8.75</v>
      </c>
      <c r="N29" s="6" t="s">
        <v>18</v>
      </c>
      <c r="O29" s="4" t="s">
        <v>24</v>
      </c>
      <c r="P29" s="1">
        <v>111.625</v>
      </c>
      <c r="Q29" s="6" t="s">
        <v>17</v>
      </c>
    </row>
    <row r="30" spans="1:17" ht="15.75" x14ac:dyDescent="0.2">
      <c r="A30" s="16" t="s">
        <v>47</v>
      </c>
      <c r="B30" s="19">
        <v>8.75</v>
      </c>
      <c r="N30" s="6" t="s">
        <v>12</v>
      </c>
      <c r="O30" s="4" t="s">
        <v>19</v>
      </c>
      <c r="P30" s="1">
        <v>23.229375000000001</v>
      </c>
      <c r="Q30" s="6" t="s">
        <v>20</v>
      </c>
    </row>
    <row r="31" spans="1:17" ht="15.75" x14ac:dyDescent="0.2">
      <c r="A31" s="16" t="s">
        <v>83</v>
      </c>
      <c r="B31" s="19">
        <v>6</v>
      </c>
    </row>
    <row r="32" spans="1:17" ht="15.75" x14ac:dyDescent="0.2">
      <c r="A32" s="16" t="s">
        <v>41</v>
      </c>
      <c r="B32" s="19">
        <v>9</v>
      </c>
    </row>
    <row r="33" spans="1:2" ht="15.75" x14ac:dyDescent="0.2">
      <c r="A33" s="16" t="s">
        <v>63</v>
      </c>
      <c r="B33" s="19" t="s">
        <v>65</v>
      </c>
    </row>
    <row r="34" spans="1:2" ht="15.75" x14ac:dyDescent="0.2">
      <c r="A34" s="16" t="s">
        <v>64</v>
      </c>
      <c r="B34" s="19" t="s">
        <v>75</v>
      </c>
    </row>
    <row r="35" spans="1:2" ht="15.75" x14ac:dyDescent="0.2">
      <c r="A35" s="16" t="s">
        <v>66</v>
      </c>
      <c r="B35" s="19" t="s">
        <v>78</v>
      </c>
    </row>
    <row r="36" spans="1:2" ht="15.75" x14ac:dyDescent="0.2">
      <c r="A36" s="16" t="s">
        <v>84</v>
      </c>
      <c r="B36" s="19" t="s">
        <v>78</v>
      </c>
    </row>
    <row r="37" spans="1:2" ht="15.75" x14ac:dyDescent="0.2">
      <c r="A37" s="16" t="s">
        <v>67</v>
      </c>
      <c r="B37" s="19" t="s">
        <v>73</v>
      </c>
    </row>
    <row r="38" spans="1:2" ht="15.75" x14ac:dyDescent="0.2">
      <c r="A38" s="16" t="s">
        <v>76</v>
      </c>
      <c r="B38" s="19" t="s">
        <v>73</v>
      </c>
    </row>
    <row r="39" spans="1:2" ht="15.75" x14ac:dyDescent="0.2">
      <c r="A39" s="16" t="s">
        <v>68</v>
      </c>
      <c r="B39" s="19" t="s">
        <v>73</v>
      </c>
    </row>
    <row r="40" spans="1:2" ht="15.75" x14ac:dyDescent="0.2">
      <c r="A40" s="16" t="s">
        <v>69</v>
      </c>
      <c r="B40" s="19" t="s">
        <v>73</v>
      </c>
    </row>
    <row r="41" spans="1:2" ht="15.75" x14ac:dyDescent="0.2">
      <c r="A41" s="16" t="s">
        <v>70</v>
      </c>
      <c r="B41" s="19" t="s">
        <v>73</v>
      </c>
    </row>
    <row r="42" spans="1:2" ht="15.75" x14ac:dyDescent="0.2">
      <c r="A42" s="16" t="s">
        <v>71</v>
      </c>
      <c r="B42" s="19" t="s">
        <v>73</v>
      </c>
    </row>
    <row r="43" spans="1:2" ht="15.75" x14ac:dyDescent="0.2">
      <c r="A43" s="16" t="s">
        <v>42</v>
      </c>
      <c r="B43" s="19" t="s">
        <v>73</v>
      </c>
    </row>
    <row r="44" spans="1:2" ht="15.75" x14ac:dyDescent="0.2">
      <c r="A44" s="16" t="s">
        <v>57</v>
      </c>
      <c r="B44" s="19" t="s">
        <v>49</v>
      </c>
    </row>
    <row r="45" spans="1:2" ht="15.75" x14ac:dyDescent="0.2">
      <c r="A45" s="16" t="s">
        <v>58</v>
      </c>
      <c r="B45" s="19" t="s">
        <v>50</v>
      </c>
    </row>
    <row r="46" spans="1:2" ht="15.75" x14ac:dyDescent="0.2">
      <c r="A46" s="16" t="s">
        <v>43</v>
      </c>
      <c r="B46" s="19">
        <v>40</v>
      </c>
    </row>
    <row r="47" spans="1:2" ht="15.75" x14ac:dyDescent="0.2">
      <c r="A47" s="23" t="s">
        <v>79</v>
      </c>
      <c r="B47" s="26" t="s">
        <v>80</v>
      </c>
    </row>
    <row r="48" spans="1:2" ht="16.5" thickBot="1" x14ac:dyDescent="0.25">
      <c r="A48" s="25" t="s">
        <v>72</v>
      </c>
      <c r="B48" s="18" t="s">
        <v>73</v>
      </c>
    </row>
    <row r="49" spans="2:2" x14ac:dyDescent="0.2">
      <c r="B49" s="14"/>
    </row>
  </sheetData>
  <mergeCells count="2">
    <mergeCell ref="A2:B2"/>
    <mergeCell ref="A1:B1"/>
  </mergeCells>
  <phoneticPr fontId="0" type="noConversion"/>
  <printOptions horizontalCentered="1" verticalCentered="1"/>
  <pageMargins left="0.75" right="0.75" top="0.43" bottom="0.51" header="0.43" footer="0.5"/>
  <pageSetup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C1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July-Sept. 2026 Price List</vt:lpstr>
      <vt:lpstr>Sheet2</vt:lpstr>
      <vt:lpstr>Sheet3</vt:lpstr>
      <vt:lpstr>'July-Sept. 2026 Price List'!Print_Area</vt:lpstr>
    </vt:vector>
  </TitlesOfParts>
  <Company>University of Missouri Health Care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Roloff, Laura</cp:lastModifiedBy>
  <cp:lastPrinted>2026-08-18T18:40:14Z</cp:lastPrinted>
  <dcterms:created xsi:type="dcterms:W3CDTF">2006-05-03T23:22:13Z</dcterms:created>
  <dcterms:modified xsi:type="dcterms:W3CDTF">2026-08-18T19:43:34Z</dcterms:modified>
</cp:coreProperties>
</file>